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<sst xmlns="http://schemas.openxmlformats.org/spreadsheetml/2006/main" count="128" uniqueCount="63">
  <si>
    <t>ввода в эксплуатацию</t>
  </si>
  <si>
    <t>Материал стен</t>
  </si>
  <si>
    <t>Количество этажей</t>
  </si>
  <si>
    <t>Количество подъездов</t>
  </si>
  <si>
    <t>Общая площадь МКД</t>
  </si>
  <si>
    <t>Плановая дата завершения работ</t>
  </si>
  <si>
    <t>№ п/п</t>
  </si>
  <si>
    <t>Адрес МКД</t>
  </si>
  <si>
    <t>год</t>
  </si>
  <si>
    <t>завершение последнего капитального ремонта</t>
  </si>
  <si>
    <t>Площадь помещенй МКД:</t>
  </si>
  <si>
    <t>всего: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</si>
  <si>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</si>
  <si>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</si>
  <si>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за счет средств бюджета Республики Карелия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</si>
  <si>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</si>
  <si>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</si>
  <si>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</si>
  <si>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помпещений МКД</t>
  </si>
  <si>
    <t>кв.м.</t>
  </si>
  <si>
    <t>чел.</t>
  </si>
  <si>
    <t>руб.</t>
  </si>
  <si>
    <t>руб./кв.м</t>
  </si>
  <si>
    <t>в том числе жилых помещении, находящихся                                                                                                          в собственности  граждан</t>
  </si>
  <si>
    <t>г. Сортавала, ул. Маяковского, д. 2</t>
  </si>
  <si>
    <t>г. Сортавала, ул. Октябрьская, д. 6</t>
  </si>
  <si>
    <t>0,00</t>
  </si>
  <si>
    <t>до 1939</t>
  </si>
  <si>
    <t>бревно/брус</t>
  </si>
  <si>
    <t>180,1</t>
  </si>
  <si>
    <t>Перечень многоквартиных домов,расположенных на территории Сортавальского городского поселения, которые подлежат капитальному ремонту и которые включены в краткосрочный план реализации региональной программы капитального ремонта общего имущества в многоквартирных домах.</t>
  </si>
  <si>
    <t>г. Сортавала, ул. Железнодорожная, д. 6</t>
  </si>
  <si>
    <t>бревенчатые</t>
  </si>
  <si>
    <t>427,1</t>
  </si>
  <si>
    <t>брусчатые</t>
  </si>
  <si>
    <t>2018</t>
  </si>
  <si>
    <t>343,7</t>
  </si>
  <si>
    <t>г. Сортавала, ул. Первомайская, д. 17</t>
  </si>
  <si>
    <t>164,1</t>
  </si>
  <si>
    <t>г. Сортавала, п. Хюмпеля, д. 18</t>
  </si>
  <si>
    <t>459,3</t>
  </si>
  <si>
    <t>Итого 2018 г.</t>
  </si>
  <si>
    <t>Итого 2019 г.</t>
  </si>
  <si>
    <t>Всего</t>
  </si>
  <si>
    <t>2019</t>
  </si>
  <si>
    <t>г. Сортавала, пер. Пионерский д. 5</t>
  </si>
  <si>
    <t>365,8</t>
  </si>
  <si>
    <t>г. Сортавала, ул. Кайманова, д. 48а</t>
  </si>
  <si>
    <t>158,6</t>
  </si>
  <si>
    <t>г. Сортавала, ул. Маяковского, д. 9</t>
  </si>
  <si>
    <t>454,8</t>
  </si>
  <si>
    <t>г. Сортавала, ул. Осипенко, д. 4</t>
  </si>
  <si>
    <t>г. Сортавала, ул. Парковая, д. 5</t>
  </si>
  <si>
    <t>231,3</t>
  </si>
  <si>
    <t>179,7</t>
  </si>
  <si>
    <t>г. Сортавала, ул. Советская, д. 11</t>
  </si>
  <si>
    <t>369,2</t>
  </si>
  <si>
    <t>г. Сортавала, ул. Советских космонавтов, д. 12/13</t>
  </si>
  <si>
    <t>г. Сортавала, ул. Советских космонавтов, д. 29</t>
  </si>
  <si>
    <t>485,5</t>
  </si>
  <si>
    <t>454,7</t>
  </si>
  <si>
    <t>г. Сортавала, ул. Первомайская, д. 48</t>
  </si>
  <si>
    <r>
      <t xml:space="preserve">Приложение № 1 УТВЕРЖДЕНО постановлением администрации Сортавальского городского поселения                        от  20.07.2017 года № 62 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</si>
</sst>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"/>
      <family val="0"/>
    </font>
    <font>
      <sz val="9"/>
      <name val="Times New Roman"/>
      <family val="0"/>
    </font>
    <font>
      <sz val="8"/>
      <name val="Times New Roman"/>
      <family val="0"/>
    </font>
    <font>
      <b/>
      <sz val="7"/>
      <name val="Times New Roman"/>
      <family val="0"/>
    </font>
    <font>
      <b/>
      <sz val="7"/>
      <name val="Arial"/>
      <family val="0"/>
    </font>
    <font>
      <sz val="7"/>
      <name val="Times New Roman"/>
      <family val="0"/>
    </font>
    <font>
      <b/>
      <sz val="9"/>
      <name val="Times New Roman"/>
      <family val="0"/>
    </font>
    <font>
      <b/>
      <sz val="6"/>
      <name val="Times New Roman"/>
      <family val="0"/>
    </font>
    <font>
      <sz val="25"/>
      <name val="Times New Roman"/>
      <family val="0"/>
    </font>
    <font>
      <b/>
      <sz val="8"/>
      <name val="Arial"/>
      <family val="0"/>
    </font>
    <font>
      <i/>
      <sz val="10"/>
      <name val="Times New Roman"/>
      <family val="0"/>
    </font>
    <font>
      <sz val="11"/>
      <name val="Comic Sans MS"/>
      <family val="0"/>
    </font>
    <font>
      <sz val="8"/>
      <name val="Arial Black"/>
      <family val="0"/>
    </font>
    <font>
      <sz val="19"/>
      <name val="Garamond"/>
      <family val="0"/>
    </font>
    <font>
      <vertAlign val="superscript"/>
      <sz val="17"/>
      <name val="Times New Roman"/>
      <family val="0"/>
    </font>
    <font>
      <b/>
      <sz val="11"/>
      <name val="Georgia"/>
      <family val="0"/>
    </font>
    <font>
      <sz val="11"/>
      <name val="Arial Black"/>
      <family val="0"/>
    </font>
    <font>
      <sz val="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vertical="top" wrapText="1"/>
      <protection/>
    </xf>
    <xf numFmtId="0" fontId="35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14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2" fontId="38" fillId="0" borderId="10" xfId="0" applyNumberFormat="1" applyFont="1" applyFill="1" applyBorder="1" applyAlignment="1" applyProtection="1">
      <alignment horizontal="center" vertical="center" wrapText="1"/>
      <protection/>
    </xf>
    <xf numFmtId="2" fontId="38" fillId="0" borderId="10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top" wrapText="1"/>
      <protection/>
    </xf>
    <xf numFmtId="0" fontId="38" fillId="0" borderId="12" xfId="0" applyNumberFormat="1" applyFont="1" applyFill="1" applyBorder="1" applyAlignment="1" applyProtection="1">
      <alignment horizontal="center" vertical="top" wrapText="1"/>
      <protection/>
    </xf>
    <xf numFmtId="0" fontId="3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SheetLayoutView="86" zoomScalePageLayoutView="0" workbookViewId="0" topLeftCell="C1">
      <selection activeCell="O1" sqref="O1:R1"/>
    </sheetView>
  </sheetViews>
  <sheetFormatPr defaultColWidth="9.140625" defaultRowHeight="12.75"/>
  <cols>
    <col min="1" max="1" width="6.7109375" style="2" customWidth="1"/>
    <col min="2" max="2" width="22.57421875" style="2" customWidth="1"/>
    <col min="3" max="3" width="7.57421875" style="2" customWidth="1"/>
    <col min="4" max="4" width="6.7109375" style="2" customWidth="1"/>
    <col min="5" max="5" width="11.00390625" style="2" customWidth="1"/>
    <col min="6" max="11" width="9.28125" style="2" bestFit="1" customWidth="1"/>
    <col min="12" max="12" width="13.7109375" style="2" customWidth="1"/>
    <col min="13" max="14" width="9.28125" style="2" bestFit="1" customWidth="1"/>
    <col min="15" max="15" width="12.7109375" style="2" customWidth="1"/>
    <col min="16" max="17" width="9.28125" style="2" bestFit="1" customWidth="1"/>
    <col min="18" max="18" width="10.140625" style="2" bestFit="1" customWidth="1"/>
    <col min="19" max="16384" width="9.140625" style="2" customWidth="1"/>
  </cols>
  <sheetData>
    <row r="1" spans="15:18" ht="62.25" customHeight="1">
      <c r="O1" s="50" t="s">
        <v>62</v>
      </c>
      <c r="P1" s="38"/>
      <c r="Q1" s="38"/>
      <c r="R1" s="38"/>
    </row>
    <row r="2" spans="1:18" ht="57.7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12.75">
      <c r="A3" s="1"/>
    </row>
    <row r="5" spans="1:18" s="27" customFormat="1" ht="38.25" customHeight="1">
      <c r="A5" s="43" t="s">
        <v>6</v>
      </c>
      <c r="B5" s="43" t="s">
        <v>7</v>
      </c>
      <c r="C5" s="40" t="s">
        <v>8</v>
      </c>
      <c r="D5" s="40"/>
      <c r="E5" s="42" t="s">
        <v>1</v>
      </c>
      <c r="F5" s="42" t="s">
        <v>2</v>
      </c>
      <c r="G5" s="42" t="s">
        <v>3</v>
      </c>
      <c r="H5" s="41" t="s">
        <v>4</v>
      </c>
      <c r="I5" s="40" t="s">
        <v>10</v>
      </c>
      <c r="J5" s="40"/>
      <c r="K5" s="41" t="s">
        <v>12</v>
      </c>
      <c r="L5" s="40" t="s">
        <v>13</v>
      </c>
      <c r="M5" s="40"/>
      <c r="N5" s="40"/>
      <c r="O5" s="40"/>
      <c r="P5" s="41" t="s">
        <v>17</v>
      </c>
      <c r="Q5" s="41" t="s">
        <v>18</v>
      </c>
      <c r="R5" s="42" t="s">
        <v>5</v>
      </c>
    </row>
    <row r="6" spans="1:18" s="27" customFormat="1" ht="147" customHeight="1">
      <c r="A6" s="43"/>
      <c r="B6" s="43"/>
      <c r="C6" s="48" t="s">
        <v>0</v>
      </c>
      <c r="D6" s="48" t="s">
        <v>9</v>
      </c>
      <c r="E6" s="42"/>
      <c r="F6" s="42"/>
      <c r="G6" s="42"/>
      <c r="H6" s="41"/>
      <c r="I6" s="26" t="s">
        <v>11</v>
      </c>
      <c r="J6" s="26" t="s">
        <v>23</v>
      </c>
      <c r="K6" s="41"/>
      <c r="L6" s="26" t="s">
        <v>11</v>
      </c>
      <c r="M6" s="26" t="s">
        <v>14</v>
      </c>
      <c r="N6" s="26" t="s">
        <v>15</v>
      </c>
      <c r="O6" s="26" t="s">
        <v>16</v>
      </c>
      <c r="P6" s="41"/>
      <c r="Q6" s="41"/>
      <c r="R6" s="42"/>
    </row>
    <row r="7" spans="1:18" s="24" customFormat="1" ht="18" customHeight="1">
      <c r="A7" s="43"/>
      <c r="B7" s="43"/>
      <c r="C7" s="49"/>
      <c r="D7" s="49"/>
      <c r="E7" s="42"/>
      <c r="F7" s="42"/>
      <c r="G7" s="42"/>
      <c r="H7" s="25" t="s">
        <v>19</v>
      </c>
      <c r="I7" s="25" t="s">
        <v>19</v>
      </c>
      <c r="J7" s="25" t="s">
        <v>19</v>
      </c>
      <c r="K7" s="25" t="s">
        <v>20</v>
      </c>
      <c r="L7" s="25" t="s">
        <v>21</v>
      </c>
      <c r="M7" s="25" t="s">
        <v>21</v>
      </c>
      <c r="N7" s="25" t="s">
        <v>21</v>
      </c>
      <c r="O7" s="25" t="s">
        <v>21</v>
      </c>
      <c r="P7" s="25" t="s">
        <v>22</v>
      </c>
      <c r="Q7" s="25" t="s">
        <v>22</v>
      </c>
      <c r="R7" s="42"/>
    </row>
    <row r="8" spans="1:18" s="30" customFormat="1" ht="25.5" customHeight="1">
      <c r="A8" s="28">
        <v>1</v>
      </c>
      <c r="B8" s="29" t="s">
        <v>31</v>
      </c>
      <c r="C8" s="29" t="s">
        <v>27</v>
      </c>
      <c r="D8" s="32"/>
      <c r="E8" s="29" t="s">
        <v>32</v>
      </c>
      <c r="F8" s="29">
        <v>2</v>
      </c>
      <c r="G8" s="29">
        <v>4</v>
      </c>
      <c r="H8" s="35">
        <v>467.72</v>
      </c>
      <c r="I8" s="35" t="s">
        <v>33</v>
      </c>
      <c r="J8" s="35" t="s">
        <v>33</v>
      </c>
      <c r="K8" s="29">
        <v>11</v>
      </c>
      <c r="L8" s="31">
        <v>2470000</v>
      </c>
      <c r="M8" s="32" t="s">
        <v>26</v>
      </c>
      <c r="N8" s="32" t="s">
        <v>26</v>
      </c>
      <c r="O8" s="31">
        <v>2470000</v>
      </c>
      <c r="P8" s="29"/>
      <c r="Q8" s="29"/>
      <c r="R8" s="32" t="s">
        <v>35</v>
      </c>
    </row>
    <row r="9" spans="1:18" s="30" customFormat="1" ht="25.5" customHeight="1">
      <c r="A9" s="28">
        <v>2</v>
      </c>
      <c r="B9" s="29" t="s">
        <v>24</v>
      </c>
      <c r="C9" s="29">
        <v>1938</v>
      </c>
      <c r="D9" s="32"/>
      <c r="E9" s="29" t="s">
        <v>34</v>
      </c>
      <c r="F9" s="29">
        <v>2</v>
      </c>
      <c r="G9" s="29">
        <v>3</v>
      </c>
      <c r="H9" s="35">
        <v>192.84</v>
      </c>
      <c r="I9" s="35" t="s">
        <v>29</v>
      </c>
      <c r="J9" s="35">
        <v>147.6</v>
      </c>
      <c r="K9" s="29">
        <v>6</v>
      </c>
      <c r="L9" s="31">
        <v>1050000</v>
      </c>
      <c r="M9" s="32" t="s">
        <v>26</v>
      </c>
      <c r="N9" s="32" t="s">
        <v>26</v>
      </c>
      <c r="O9" s="31">
        <v>1050000</v>
      </c>
      <c r="P9" s="29"/>
      <c r="Q9" s="29"/>
      <c r="R9" s="32" t="s">
        <v>35</v>
      </c>
    </row>
    <row r="10" spans="1:18" s="30" customFormat="1" ht="25.5">
      <c r="A10" s="29">
        <v>3</v>
      </c>
      <c r="B10" s="29" t="s">
        <v>25</v>
      </c>
      <c r="C10" s="29" t="s">
        <v>27</v>
      </c>
      <c r="D10" s="32"/>
      <c r="E10" s="29" t="s">
        <v>34</v>
      </c>
      <c r="F10" s="29">
        <v>2</v>
      </c>
      <c r="G10" s="29">
        <v>2</v>
      </c>
      <c r="H10" s="35">
        <v>410.93</v>
      </c>
      <c r="I10" s="35" t="s">
        <v>36</v>
      </c>
      <c r="J10" s="35">
        <v>303.3</v>
      </c>
      <c r="K10" s="29">
        <v>12</v>
      </c>
      <c r="L10" s="31">
        <v>1988000</v>
      </c>
      <c r="M10" s="32" t="s">
        <v>26</v>
      </c>
      <c r="N10" s="32" t="s">
        <v>26</v>
      </c>
      <c r="O10" s="31">
        <v>1988000</v>
      </c>
      <c r="P10" s="29"/>
      <c r="Q10" s="29"/>
      <c r="R10" s="32" t="s">
        <v>35</v>
      </c>
    </row>
    <row r="11" spans="1:18" s="30" customFormat="1" ht="25.5">
      <c r="A11" s="29">
        <v>4</v>
      </c>
      <c r="B11" s="29" t="s">
        <v>37</v>
      </c>
      <c r="C11" s="29">
        <v>1939</v>
      </c>
      <c r="D11" s="32"/>
      <c r="E11" s="29" t="s">
        <v>34</v>
      </c>
      <c r="F11" s="29">
        <v>2</v>
      </c>
      <c r="G11" s="29">
        <v>1</v>
      </c>
      <c r="H11" s="35">
        <v>169.85</v>
      </c>
      <c r="I11" s="35" t="s">
        <v>38</v>
      </c>
      <c r="J11" s="35" t="s">
        <v>38</v>
      </c>
      <c r="K11" s="29">
        <v>3</v>
      </c>
      <c r="L11" s="31">
        <v>950000</v>
      </c>
      <c r="M11" s="32" t="s">
        <v>26</v>
      </c>
      <c r="N11" s="32" t="s">
        <v>26</v>
      </c>
      <c r="O11" s="31">
        <v>950000</v>
      </c>
      <c r="P11" s="29"/>
      <c r="Q11" s="29"/>
      <c r="R11" s="32" t="s">
        <v>35</v>
      </c>
    </row>
    <row r="12" spans="1:18" s="30" customFormat="1" ht="25.5">
      <c r="A12" s="29">
        <v>5</v>
      </c>
      <c r="B12" s="29" t="s">
        <v>39</v>
      </c>
      <c r="C12" s="29">
        <v>1956</v>
      </c>
      <c r="D12" s="32"/>
      <c r="E12" s="29" t="s">
        <v>34</v>
      </c>
      <c r="F12" s="29">
        <v>2</v>
      </c>
      <c r="G12" s="29">
        <v>3</v>
      </c>
      <c r="H12" s="35">
        <v>529.4</v>
      </c>
      <c r="I12" s="35" t="s">
        <v>40</v>
      </c>
      <c r="J12" s="35">
        <v>169</v>
      </c>
      <c r="K12" s="29">
        <v>16</v>
      </c>
      <c r="L12" s="31">
        <v>2656600</v>
      </c>
      <c r="M12" s="32" t="s">
        <v>26</v>
      </c>
      <c r="N12" s="32" t="s">
        <v>26</v>
      </c>
      <c r="O12" s="31">
        <v>2656600</v>
      </c>
      <c r="P12" s="29"/>
      <c r="Q12" s="29"/>
      <c r="R12" s="32" t="s">
        <v>35</v>
      </c>
    </row>
    <row r="13" spans="1:18" s="30" customFormat="1" ht="12.75">
      <c r="A13" s="44" t="s">
        <v>41</v>
      </c>
      <c r="B13" s="45"/>
      <c r="C13" s="29"/>
      <c r="D13" s="32"/>
      <c r="E13" s="29"/>
      <c r="F13" s="29"/>
      <c r="G13" s="29"/>
      <c r="H13" s="35">
        <f>H8+H9+H10+H11+H12</f>
        <v>1770.7399999999998</v>
      </c>
      <c r="I13" s="35">
        <f>I8+I9+I10+I11+I12</f>
        <v>1574.3</v>
      </c>
      <c r="J13" s="35">
        <f>J8+J9+J10+J11+J12</f>
        <v>1211.1</v>
      </c>
      <c r="K13" s="29"/>
      <c r="L13" s="31">
        <f>L8+L9+L10+L11+L12</f>
        <v>9114600</v>
      </c>
      <c r="M13" s="32"/>
      <c r="N13" s="32"/>
      <c r="O13" s="31">
        <f>O8+O9+O10+O11+O12</f>
        <v>9114600</v>
      </c>
      <c r="P13" s="29"/>
      <c r="Q13" s="29"/>
      <c r="R13" s="33"/>
    </row>
    <row r="14" spans="1:18" s="30" customFormat="1" ht="25.5">
      <c r="A14" s="29">
        <v>6</v>
      </c>
      <c r="B14" s="29" t="s">
        <v>45</v>
      </c>
      <c r="C14" s="29" t="s">
        <v>27</v>
      </c>
      <c r="D14" s="32"/>
      <c r="E14" s="29" t="s">
        <v>32</v>
      </c>
      <c r="F14" s="29">
        <v>2</v>
      </c>
      <c r="G14" s="29">
        <v>2</v>
      </c>
      <c r="H14" s="29">
        <v>377.5</v>
      </c>
      <c r="I14" s="35" t="s">
        <v>46</v>
      </c>
      <c r="J14" s="35">
        <v>258</v>
      </c>
      <c r="K14" s="29">
        <v>6</v>
      </c>
      <c r="L14" s="31">
        <v>2115600</v>
      </c>
      <c r="M14" s="32" t="s">
        <v>26</v>
      </c>
      <c r="N14" s="32" t="s">
        <v>26</v>
      </c>
      <c r="O14" s="31">
        <v>2115600</v>
      </c>
      <c r="P14" s="29"/>
      <c r="Q14" s="29"/>
      <c r="R14" s="32" t="s">
        <v>44</v>
      </c>
    </row>
    <row r="15" spans="1:18" ht="25.5">
      <c r="A15" s="29">
        <v>7</v>
      </c>
      <c r="B15" s="29" t="s">
        <v>47</v>
      </c>
      <c r="C15" s="29">
        <v>1947</v>
      </c>
      <c r="D15" s="32"/>
      <c r="E15" s="29" t="s">
        <v>34</v>
      </c>
      <c r="F15" s="29">
        <v>2</v>
      </c>
      <c r="G15" s="29">
        <v>1</v>
      </c>
      <c r="H15" s="29">
        <v>203.9</v>
      </c>
      <c r="I15" s="35" t="s">
        <v>48</v>
      </c>
      <c r="J15" s="35" t="s">
        <v>48</v>
      </c>
      <c r="K15" s="29">
        <v>3</v>
      </c>
      <c r="L15" s="31">
        <v>918000</v>
      </c>
      <c r="M15" s="32" t="s">
        <v>26</v>
      </c>
      <c r="N15" s="32" t="s">
        <v>26</v>
      </c>
      <c r="O15" s="31">
        <v>918000</v>
      </c>
      <c r="P15" s="29"/>
      <c r="Q15" s="29"/>
      <c r="R15" s="32" t="s">
        <v>44</v>
      </c>
    </row>
    <row r="16" spans="1:18" ht="25.5">
      <c r="A16" s="29">
        <v>8</v>
      </c>
      <c r="B16" s="29" t="s">
        <v>49</v>
      </c>
      <c r="C16" s="29">
        <v>1933</v>
      </c>
      <c r="D16" s="32"/>
      <c r="E16" s="29" t="s">
        <v>28</v>
      </c>
      <c r="F16" s="29">
        <v>2</v>
      </c>
      <c r="G16" s="29">
        <v>2</v>
      </c>
      <c r="H16" s="29">
        <v>731</v>
      </c>
      <c r="I16" s="35" t="s">
        <v>50</v>
      </c>
      <c r="J16" s="35">
        <v>454.8</v>
      </c>
      <c r="K16" s="29">
        <v>8</v>
      </c>
      <c r="L16" s="31">
        <v>2630400</v>
      </c>
      <c r="M16" s="32" t="s">
        <v>26</v>
      </c>
      <c r="N16" s="32" t="s">
        <v>26</v>
      </c>
      <c r="O16" s="31">
        <v>2630400</v>
      </c>
      <c r="P16" s="29"/>
      <c r="Q16" s="29"/>
      <c r="R16" s="32" t="s">
        <v>44</v>
      </c>
    </row>
    <row r="17" spans="1:18" ht="25.5">
      <c r="A17" s="29">
        <v>9</v>
      </c>
      <c r="B17" s="29" t="s">
        <v>51</v>
      </c>
      <c r="C17" s="29" t="s">
        <v>27</v>
      </c>
      <c r="D17" s="32"/>
      <c r="E17" s="29" t="s">
        <v>32</v>
      </c>
      <c r="F17" s="29">
        <v>2</v>
      </c>
      <c r="G17" s="29">
        <v>2</v>
      </c>
      <c r="H17" s="29">
        <v>464.2</v>
      </c>
      <c r="I17" s="35">
        <v>404.4</v>
      </c>
      <c r="J17" s="35">
        <v>404.4</v>
      </c>
      <c r="K17" s="29">
        <v>14</v>
      </c>
      <c r="L17" s="31">
        <v>2340000</v>
      </c>
      <c r="M17" s="32" t="s">
        <v>26</v>
      </c>
      <c r="N17" s="32" t="s">
        <v>26</v>
      </c>
      <c r="O17" s="31">
        <v>2340000</v>
      </c>
      <c r="P17" s="29"/>
      <c r="Q17" s="29"/>
      <c r="R17" s="32" t="s">
        <v>44</v>
      </c>
    </row>
    <row r="18" spans="1:18" ht="25.5">
      <c r="A18" s="29">
        <v>10</v>
      </c>
      <c r="B18" s="29" t="s">
        <v>52</v>
      </c>
      <c r="C18" s="29">
        <v>1939</v>
      </c>
      <c r="D18" s="32"/>
      <c r="E18" s="29" t="s">
        <v>34</v>
      </c>
      <c r="F18" s="29">
        <v>1</v>
      </c>
      <c r="G18" s="29">
        <v>1</v>
      </c>
      <c r="H18" s="29">
        <v>277.9</v>
      </c>
      <c r="I18" s="35" t="s">
        <v>53</v>
      </c>
      <c r="J18" s="35">
        <v>153.3</v>
      </c>
      <c r="K18" s="29">
        <v>5</v>
      </c>
      <c r="L18" s="31">
        <v>1338000</v>
      </c>
      <c r="M18" s="32" t="s">
        <v>26</v>
      </c>
      <c r="N18" s="32" t="s">
        <v>26</v>
      </c>
      <c r="O18" s="31">
        <v>1338000</v>
      </c>
      <c r="P18" s="29"/>
      <c r="Q18" s="29"/>
      <c r="R18" s="32" t="s">
        <v>44</v>
      </c>
    </row>
    <row r="19" spans="1:18" ht="25.5">
      <c r="A19" s="29">
        <v>11</v>
      </c>
      <c r="B19" s="29" t="s">
        <v>61</v>
      </c>
      <c r="C19" s="29">
        <v>1939</v>
      </c>
      <c r="D19" s="32"/>
      <c r="E19" s="29" t="s">
        <v>34</v>
      </c>
      <c r="F19" s="29">
        <v>2</v>
      </c>
      <c r="G19" s="29">
        <v>1</v>
      </c>
      <c r="H19" s="29">
        <v>186.7</v>
      </c>
      <c r="I19" s="35" t="s">
        <v>54</v>
      </c>
      <c r="J19" s="35">
        <v>172</v>
      </c>
      <c r="K19" s="29">
        <v>8</v>
      </c>
      <c r="L19" s="31">
        <v>1040000</v>
      </c>
      <c r="M19" s="32" t="s">
        <v>26</v>
      </c>
      <c r="N19" s="32" t="s">
        <v>26</v>
      </c>
      <c r="O19" s="31">
        <v>1040000</v>
      </c>
      <c r="P19" s="29"/>
      <c r="Q19" s="29"/>
      <c r="R19" s="32" t="s">
        <v>44</v>
      </c>
    </row>
    <row r="20" spans="1:18" ht="25.5">
      <c r="A20" s="29">
        <v>12</v>
      </c>
      <c r="B20" s="29" t="s">
        <v>55</v>
      </c>
      <c r="C20" s="29">
        <v>1959</v>
      </c>
      <c r="D20" s="32"/>
      <c r="E20" s="29" t="s">
        <v>28</v>
      </c>
      <c r="F20" s="29">
        <v>2</v>
      </c>
      <c r="G20" s="29">
        <v>1</v>
      </c>
      <c r="H20" s="29">
        <v>434.5</v>
      </c>
      <c r="I20" s="35" t="s">
        <v>56</v>
      </c>
      <c r="J20" s="35">
        <v>338.9</v>
      </c>
      <c r="K20" s="29">
        <v>8</v>
      </c>
      <c r="L20" s="31">
        <v>2135300</v>
      </c>
      <c r="M20" s="32" t="s">
        <v>26</v>
      </c>
      <c r="N20" s="32" t="s">
        <v>26</v>
      </c>
      <c r="O20" s="31">
        <v>2135300</v>
      </c>
      <c r="P20" s="29"/>
      <c r="Q20" s="29"/>
      <c r="R20" s="32" t="s">
        <v>44</v>
      </c>
    </row>
    <row r="21" spans="1:18" ht="38.25">
      <c r="A21" s="29">
        <v>13</v>
      </c>
      <c r="B21" s="29" t="s">
        <v>57</v>
      </c>
      <c r="C21" s="29" t="s">
        <v>27</v>
      </c>
      <c r="D21" s="32"/>
      <c r="E21" s="29" t="s">
        <v>34</v>
      </c>
      <c r="F21" s="29">
        <v>2</v>
      </c>
      <c r="G21" s="29">
        <v>1</v>
      </c>
      <c r="H21" s="29">
        <v>508.8</v>
      </c>
      <c r="I21" s="35" t="s">
        <v>59</v>
      </c>
      <c r="J21" s="35">
        <v>210.2</v>
      </c>
      <c r="K21" s="29">
        <v>6</v>
      </c>
      <c r="L21" s="31">
        <v>2808000</v>
      </c>
      <c r="M21" s="32" t="s">
        <v>26</v>
      </c>
      <c r="N21" s="32" t="s">
        <v>26</v>
      </c>
      <c r="O21" s="31">
        <v>2808000</v>
      </c>
      <c r="P21" s="29"/>
      <c r="Q21" s="29"/>
      <c r="R21" s="32" t="s">
        <v>44</v>
      </c>
    </row>
    <row r="22" spans="1:18" ht="38.25">
      <c r="A22" s="29">
        <v>14</v>
      </c>
      <c r="B22" s="29" t="s">
        <v>58</v>
      </c>
      <c r="C22" s="29" t="s">
        <v>27</v>
      </c>
      <c r="D22" s="32"/>
      <c r="E22" s="29" t="s">
        <v>34</v>
      </c>
      <c r="F22" s="29">
        <v>2</v>
      </c>
      <c r="G22" s="29">
        <v>2</v>
      </c>
      <c r="H22" s="29">
        <v>465.4</v>
      </c>
      <c r="I22" s="35" t="s">
        <v>60</v>
      </c>
      <c r="J22" s="35">
        <v>437.2</v>
      </c>
      <c r="K22" s="29">
        <v>10</v>
      </c>
      <c r="L22" s="31">
        <v>2630000</v>
      </c>
      <c r="M22" s="32" t="s">
        <v>26</v>
      </c>
      <c r="N22" s="32" t="s">
        <v>26</v>
      </c>
      <c r="O22" s="31">
        <v>2630000</v>
      </c>
      <c r="P22" s="29"/>
      <c r="Q22" s="29"/>
      <c r="R22" s="32" t="s">
        <v>44</v>
      </c>
    </row>
    <row r="23" spans="1:18" ht="12.75">
      <c r="A23" s="44" t="s">
        <v>42</v>
      </c>
      <c r="B23" s="45"/>
      <c r="C23" s="29"/>
      <c r="D23" s="32"/>
      <c r="E23" s="29"/>
      <c r="F23" s="29"/>
      <c r="G23" s="29"/>
      <c r="H23" s="29">
        <f>H14+H15+H16+H17+H18+H19+H20+H21+H22</f>
        <v>3649.9</v>
      </c>
      <c r="I23" s="35">
        <f>I14+I15+I16+I17+I18+I19+I20+I21+I22</f>
        <v>3103.9999999999995</v>
      </c>
      <c r="J23" s="35">
        <f>J14+J15+J16+J17+J18+J19+J20+J21+J22</f>
        <v>2587.3999999999996</v>
      </c>
      <c r="K23" s="29"/>
      <c r="L23" s="31">
        <f>SUM(L14:L22)</f>
        <v>17955300</v>
      </c>
      <c r="M23" s="32"/>
      <c r="N23" s="32"/>
      <c r="O23" s="31">
        <f>SUM(O14:O22)</f>
        <v>17955300</v>
      </c>
      <c r="P23" s="29"/>
      <c r="Q23" s="29"/>
      <c r="R23" s="33"/>
    </row>
    <row r="24" spans="1:18" ht="12.75">
      <c r="A24" s="46" t="s">
        <v>43</v>
      </c>
      <c r="B24" s="47"/>
      <c r="C24" s="34"/>
      <c r="D24" s="34"/>
      <c r="E24" s="34"/>
      <c r="F24" s="34"/>
      <c r="G24" s="34"/>
      <c r="H24" s="36">
        <f>H23+H13</f>
        <v>5420.639999999999</v>
      </c>
      <c r="I24" s="36">
        <f>I13+I23</f>
        <v>4678.299999999999</v>
      </c>
      <c r="J24" s="36">
        <f>J13+J23</f>
        <v>3798.4999999999995</v>
      </c>
      <c r="K24" s="34"/>
      <c r="L24" s="37">
        <f>L23+L13</f>
        <v>27069900</v>
      </c>
      <c r="M24" s="34"/>
      <c r="N24" s="34"/>
      <c r="O24" s="37">
        <f>O23+O13</f>
        <v>27069900</v>
      </c>
      <c r="P24" s="34"/>
      <c r="Q24" s="34"/>
      <c r="R24" s="34"/>
    </row>
    <row r="25" spans="1:7" ht="12.75">
      <c r="A25" s="11"/>
      <c r="B25" s="38"/>
      <c r="C25" s="38"/>
      <c r="D25" s="38"/>
      <c r="E25" s="38"/>
      <c r="F25" s="38"/>
      <c r="G25" s="38"/>
    </row>
    <row r="26" ht="12.75">
      <c r="A26" s="10"/>
    </row>
    <row r="27" ht="12.75">
      <c r="A27" s="12"/>
    </row>
    <row r="28" ht="12.75">
      <c r="A28" s="10"/>
    </row>
    <row r="29" ht="12.75">
      <c r="A29" s="12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6" ht="12.75">
      <c r="A36" s="11"/>
    </row>
    <row r="38" ht="12.75">
      <c r="A38" s="7"/>
    </row>
    <row r="40" ht="12.75">
      <c r="A40" s="11"/>
    </row>
    <row r="41" ht="12.75">
      <c r="A41" s="5"/>
    </row>
    <row r="42" ht="12.75">
      <c r="A42" s="11"/>
    </row>
    <row r="43" ht="12.75">
      <c r="A43" s="11"/>
    </row>
    <row r="45" ht="12.75">
      <c r="A45" s="11"/>
    </row>
    <row r="47" ht="12.75">
      <c r="A47" s="13"/>
    </row>
    <row r="49" ht="12.75">
      <c r="A49" s="15"/>
    </row>
    <row r="51" ht="12.75">
      <c r="A51" s="11"/>
    </row>
    <row r="52" ht="12.75">
      <c r="A52" s="11"/>
    </row>
    <row r="54" ht="12.75">
      <c r="A54" s="5"/>
    </row>
    <row r="55" ht="12.75">
      <c r="A55" s="8"/>
    </row>
    <row r="57" ht="12.75">
      <c r="A57" s="13"/>
    </row>
    <row r="59" ht="12.75">
      <c r="A59" s="8"/>
    </row>
    <row r="61" ht="12.75">
      <c r="A61" s="3"/>
    </row>
    <row r="63" ht="12.75">
      <c r="A63" s="13"/>
    </row>
    <row r="65" ht="12.75">
      <c r="A65" s="11"/>
    </row>
    <row r="67" ht="12.75">
      <c r="A67" s="13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5"/>
    </row>
    <row r="76" ht="12.75">
      <c r="A76" s="8"/>
    </row>
    <row r="78" ht="12.75">
      <c r="A78" s="11"/>
    </row>
    <row r="80" ht="12.75">
      <c r="A80" s="5"/>
    </row>
    <row r="82" ht="12.75">
      <c r="A82" s="10"/>
    </row>
    <row r="84" ht="24.75">
      <c r="A84" s="16"/>
    </row>
    <row r="86" ht="12.75">
      <c r="A86" s="8"/>
    </row>
    <row r="87" ht="12.75">
      <c r="A87" s="13"/>
    </row>
    <row r="89" ht="12.75">
      <c r="A89" s="11"/>
    </row>
    <row r="91" ht="25.5">
      <c r="A91" s="17"/>
    </row>
    <row r="93" ht="12.75">
      <c r="A93" s="8"/>
    </row>
    <row r="95" ht="12.75">
      <c r="A95" s="8"/>
    </row>
    <row r="97" ht="12.75">
      <c r="A97" s="11"/>
    </row>
    <row r="98" ht="12.75">
      <c r="A98" s="11"/>
    </row>
    <row r="100" ht="12.75">
      <c r="A100" s="13"/>
    </row>
    <row r="102" ht="12.75">
      <c r="A102" s="11"/>
    </row>
    <row r="103" ht="12.75">
      <c r="A103" s="11"/>
    </row>
    <row r="105" ht="12.75">
      <c r="A105" s="8"/>
    </row>
    <row r="107" ht="12.75">
      <c r="A107" s="11"/>
    </row>
    <row r="109" ht="14.25">
      <c r="A109" s="18"/>
    </row>
    <row r="111" ht="12.75">
      <c r="A111" s="13"/>
    </row>
    <row r="113" ht="12.75">
      <c r="A113" s="8"/>
    </row>
    <row r="115" ht="12.75">
      <c r="A115" s="5"/>
    </row>
    <row r="116" ht="12.75">
      <c r="A116" s="13"/>
    </row>
    <row r="117" ht="12.75">
      <c r="A117" s="8"/>
    </row>
    <row r="119" ht="12.75">
      <c r="A119" s="8"/>
    </row>
    <row r="121" ht="18.75">
      <c r="A121" s="19"/>
    </row>
    <row r="123" ht="12.75">
      <c r="A123" s="11"/>
    </row>
    <row r="125" ht="12.75">
      <c r="A125" s="11"/>
    </row>
    <row r="126" ht="12.75">
      <c r="A126" s="11"/>
    </row>
    <row r="127" ht="12.75">
      <c r="A127" s="11"/>
    </row>
    <row r="129" ht="12.75">
      <c r="A129" s="8"/>
    </row>
    <row r="131" ht="12.75">
      <c r="A131" s="13"/>
    </row>
    <row r="133" ht="12.75">
      <c r="A133" s="11"/>
    </row>
    <row r="134" ht="12.75">
      <c r="A134" s="11"/>
    </row>
    <row r="136" ht="12.75">
      <c r="A136" s="13"/>
    </row>
    <row r="137" ht="12.75">
      <c r="A137" s="8"/>
    </row>
    <row r="139" ht="12.75">
      <c r="A139" s="11"/>
    </row>
    <row r="140" ht="12.75">
      <c r="A140" s="11"/>
    </row>
    <row r="141" ht="12.75">
      <c r="A141" s="11"/>
    </row>
    <row r="143" ht="12.75">
      <c r="A143" s="8"/>
    </row>
    <row r="145" ht="12.75">
      <c r="A145" s="8"/>
    </row>
    <row r="146" ht="12.75">
      <c r="A146" s="11"/>
    </row>
    <row r="147" ht="12.75">
      <c r="A147" s="8"/>
    </row>
    <row r="148" ht="12.75">
      <c r="A148" s="11"/>
    </row>
    <row r="150" ht="12.75">
      <c r="A150" s="13"/>
    </row>
    <row r="152" ht="12.75">
      <c r="A152" s="11"/>
    </row>
    <row r="153" ht="12.75">
      <c r="A153" s="11"/>
    </row>
    <row r="154" ht="12.75">
      <c r="A154" s="11"/>
    </row>
    <row r="156" ht="12.75">
      <c r="A156" s="8"/>
    </row>
    <row r="158" ht="12.75">
      <c r="A158" s="11"/>
    </row>
    <row r="160" ht="12.75">
      <c r="A160" s="20"/>
    </row>
    <row r="162" ht="12.75">
      <c r="A162" s="4"/>
    </row>
    <row r="164" ht="12.75">
      <c r="A164" s="8"/>
    </row>
    <row r="166" ht="12.75">
      <c r="A166" s="20"/>
    </row>
    <row r="168" ht="12.75">
      <c r="A168" s="5"/>
    </row>
    <row r="170" ht="12.75">
      <c r="A170" s="20"/>
    </row>
    <row r="172" ht="12.75">
      <c r="A172" s="8"/>
    </row>
    <row r="174" ht="12.75">
      <c r="A174" s="1"/>
    </row>
    <row r="176" ht="12.75">
      <c r="A176" s="3"/>
    </row>
    <row r="178" ht="12.75">
      <c r="A178" s="6"/>
    </row>
    <row r="180" ht="12.75">
      <c r="A180" s="3"/>
    </row>
    <row r="181" ht="12.75">
      <c r="A181" s="3"/>
    </row>
    <row r="183" ht="12.75">
      <c r="A183" s="6"/>
    </row>
    <row r="185" ht="12.75">
      <c r="A185" s="3"/>
    </row>
    <row r="187" ht="12.75">
      <c r="A187" s="6"/>
    </row>
    <row r="189" ht="12.75">
      <c r="A189" s="6"/>
    </row>
    <row r="191" ht="12.75">
      <c r="A191" s="3"/>
    </row>
    <row r="193" ht="12.75">
      <c r="A193" s="5"/>
    </row>
    <row r="195" ht="12.75">
      <c r="A195" s="6"/>
    </row>
    <row r="197" ht="12.75">
      <c r="A197" s="3"/>
    </row>
    <row r="199" ht="12.75">
      <c r="A199" s="3"/>
    </row>
    <row r="201" ht="12.75">
      <c r="A201" s="3"/>
    </row>
    <row r="202" ht="12.75">
      <c r="A202" s="3"/>
    </row>
    <row r="203" ht="12.75">
      <c r="A203" s="3"/>
    </row>
    <row r="205" ht="12.75">
      <c r="A205" s="3"/>
    </row>
    <row r="206" ht="12.75">
      <c r="A206" s="3"/>
    </row>
    <row r="207" ht="12.75">
      <c r="A207" s="3"/>
    </row>
    <row r="209" ht="12.75">
      <c r="A209" s="3"/>
    </row>
    <row r="210" ht="12.75">
      <c r="A210" s="3"/>
    </row>
    <row r="212" ht="12.75">
      <c r="A212" s="3"/>
    </row>
    <row r="213" ht="12.75">
      <c r="A213" s="3"/>
    </row>
    <row r="215" ht="12.75">
      <c r="A215" s="3"/>
    </row>
    <row r="216" ht="12.75">
      <c r="A216" s="3"/>
    </row>
    <row r="217" ht="12.75">
      <c r="A217" s="3"/>
    </row>
    <row r="219" ht="12.75">
      <c r="A219" s="3"/>
    </row>
    <row r="220" ht="12.75">
      <c r="A220" s="3"/>
    </row>
    <row r="221" ht="12.75">
      <c r="A221" s="3"/>
    </row>
    <row r="223" ht="12.75">
      <c r="A223" s="3"/>
    </row>
    <row r="224" ht="12.75">
      <c r="A224" s="3"/>
    </row>
    <row r="225" ht="12.75">
      <c r="A225" s="3"/>
    </row>
    <row r="227" ht="12.75">
      <c r="A227" s="3"/>
    </row>
    <row r="229" ht="12.75">
      <c r="A229" s="11"/>
    </row>
    <row r="230" ht="12.75">
      <c r="A230" s="12"/>
    </row>
    <row r="231" ht="12.75">
      <c r="A231" s="8"/>
    </row>
    <row r="232" ht="12.75">
      <c r="A232" s="12"/>
    </row>
    <row r="233" ht="12.75">
      <c r="A233" s="12"/>
    </row>
    <row r="234" ht="12.75">
      <c r="A234" s="12"/>
    </row>
    <row r="236" ht="12.75">
      <c r="A236" s="8"/>
    </row>
    <row r="238" ht="12.75">
      <c r="A238" s="12"/>
    </row>
    <row r="240" ht="12.75">
      <c r="A240" s="5"/>
    </row>
    <row r="241" ht="12.75">
      <c r="A241" s="10"/>
    </row>
    <row r="242" ht="12.75">
      <c r="A242" s="11"/>
    </row>
    <row r="243" ht="12.75">
      <c r="A243" s="11"/>
    </row>
    <row r="244" ht="12.75">
      <c r="A244" s="11"/>
    </row>
    <row r="246" ht="12.75">
      <c r="A246" s="12"/>
    </row>
    <row r="247" ht="12.75">
      <c r="A247" s="8"/>
    </row>
    <row r="249" ht="12.75">
      <c r="A249" s="11"/>
    </row>
    <row r="250" ht="12.75">
      <c r="A250" s="11"/>
    </row>
    <row r="251" ht="12.75">
      <c r="A251" s="11"/>
    </row>
    <row r="252" ht="12.75">
      <c r="A252" s="10"/>
    </row>
    <row r="253" ht="12.75">
      <c r="A253" s="12"/>
    </row>
    <row r="254" ht="12.75">
      <c r="A254" s="11"/>
    </row>
    <row r="255" ht="12.75">
      <c r="A255" s="11"/>
    </row>
    <row r="256" ht="12.75">
      <c r="A256" s="11"/>
    </row>
    <row r="258" ht="12.75">
      <c r="A258" s="10"/>
    </row>
    <row r="259" ht="12.75">
      <c r="A259" s="11"/>
    </row>
    <row r="260" ht="12.75">
      <c r="A260" s="5"/>
    </row>
    <row r="261" ht="12.75">
      <c r="A261" s="11"/>
    </row>
    <row r="262" ht="12.75">
      <c r="A262" s="11"/>
    </row>
    <row r="264" ht="12.75">
      <c r="A264" s="11"/>
    </row>
    <row r="265" ht="12.75">
      <c r="A265" s="12"/>
    </row>
    <row r="267" ht="12.75">
      <c r="A267" s="8"/>
    </row>
    <row r="269" ht="12.75">
      <c r="A269" s="5"/>
    </row>
    <row r="271" ht="12.75">
      <c r="A271" s="3"/>
    </row>
    <row r="273" ht="12.75">
      <c r="A273" s="8"/>
    </row>
    <row r="275" ht="16.5">
      <c r="A275" s="14"/>
    </row>
    <row r="277" ht="12.75">
      <c r="A277" s="4"/>
    </row>
    <row r="278" ht="12.75">
      <c r="A278" s="4"/>
    </row>
    <row r="280" ht="12.75">
      <c r="A280" s="11"/>
    </row>
    <row r="282" ht="12.75">
      <c r="A282" s="8"/>
    </row>
    <row r="283" ht="12.75">
      <c r="A283" s="8"/>
    </row>
    <row r="285" ht="12.75">
      <c r="A285" s="11"/>
    </row>
    <row r="286" ht="12.75">
      <c r="A286" s="11"/>
    </row>
    <row r="288" ht="12.75">
      <c r="A288" s="8"/>
    </row>
    <row r="289" ht="12.75">
      <c r="A289" s="8"/>
    </row>
    <row r="290" ht="12.75">
      <c r="A290" s="8"/>
    </row>
    <row r="292" ht="12.75">
      <c r="A292" s="8"/>
    </row>
    <row r="294" ht="12.75">
      <c r="A294" s="11"/>
    </row>
    <row r="295" ht="12.75">
      <c r="A295" s="11"/>
    </row>
    <row r="297" ht="12.75">
      <c r="A297" s="11"/>
    </row>
    <row r="298" ht="12.75">
      <c r="A298" s="3"/>
    </row>
    <row r="300" ht="12.75">
      <c r="A300" s="8"/>
    </row>
    <row r="302" ht="12.75">
      <c r="A302" s="8"/>
    </row>
    <row r="303" ht="12.75">
      <c r="A303" s="8"/>
    </row>
    <row r="304" ht="12.75">
      <c r="A304" s="5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0" ht="12.75">
      <c r="A310" s="3"/>
    </row>
    <row r="312" ht="24.75">
      <c r="A312" s="21"/>
    </row>
    <row r="314" ht="24.75">
      <c r="A314" s="21"/>
    </row>
    <row r="315" ht="12.75">
      <c r="A315" s="11"/>
    </row>
    <row r="317" ht="12.75">
      <c r="A317" s="13"/>
    </row>
    <row r="319" ht="12.75">
      <c r="A319" s="11"/>
    </row>
    <row r="321" ht="12.75">
      <c r="A321" s="8"/>
    </row>
    <row r="323" ht="31.5">
      <c r="A323" s="9"/>
    </row>
    <row r="325" ht="12.75">
      <c r="A325" s="8"/>
    </row>
    <row r="327" ht="12.75">
      <c r="A327" s="7"/>
    </row>
    <row r="329" ht="12.75">
      <c r="A329" s="8"/>
    </row>
    <row r="331" ht="12.75">
      <c r="A331" s="11"/>
    </row>
    <row r="333" ht="12.75">
      <c r="A333" s="11"/>
    </row>
    <row r="335" ht="12.75">
      <c r="A335" s="8"/>
    </row>
    <row r="337" ht="12.75">
      <c r="A337" s="11"/>
    </row>
    <row r="339" ht="12.75">
      <c r="A339" s="8"/>
    </row>
    <row r="341" ht="12.75">
      <c r="A341" s="5"/>
    </row>
    <row r="343" ht="12.75">
      <c r="A343" s="8"/>
    </row>
    <row r="344" ht="12.75">
      <c r="A344" s="8"/>
    </row>
    <row r="346" ht="12.75">
      <c r="A346" s="11"/>
    </row>
    <row r="348" ht="12.75">
      <c r="A348" s="8"/>
    </row>
    <row r="350" ht="12.75">
      <c r="A350" s="8"/>
    </row>
    <row r="352" ht="12.75">
      <c r="A352" s="22"/>
    </row>
    <row r="354" ht="12.75">
      <c r="A354" s="8"/>
    </row>
    <row r="355" ht="12.75">
      <c r="A355" s="8"/>
    </row>
    <row r="357" ht="12.75">
      <c r="A357" s="8"/>
    </row>
    <row r="358" ht="12.75">
      <c r="A358" s="8"/>
    </row>
    <row r="359" ht="12.75">
      <c r="A359" s="8"/>
    </row>
    <row r="361" ht="12.75">
      <c r="A361" s="23"/>
    </row>
    <row r="362" ht="12.75">
      <c r="A362" s="8"/>
    </row>
    <row r="364" ht="12.75">
      <c r="A364" s="8"/>
    </row>
    <row r="366" ht="12.75">
      <c r="A366" s="11"/>
    </row>
    <row r="368" ht="12.75">
      <c r="A368" s="8"/>
    </row>
    <row r="370" ht="12.75">
      <c r="A370" s="11"/>
    </row>
    <row r="372" ht="12.75">
      <c r="A372" s="8"/>
    </row>
    <row r="374" ht="12.75">
      <c r="A374" s="8"/>
    </row>
    <row r="375" ht="12.75">
      <c r="A375" s="8"/>
    </row>
    <row r="377" ht="12.75">
      <c r="A377" s="11"/>
    </row>
    <row r="379" ht="12.75">
      <c r="A379" s="8"/>
    </row>
    <row r="381" ht="12.75">
      <c r="A381" s="4"/>
    </row>
    <row r="383" ht="12.75">
      <c r="A383" s="8"/>
    </row>
    <row r="385" ht="12.75">
      <c r="A385" s="6"/>
    </row>
  </sheetData>
  <sheetProtection/>
  <mergeCells count="21">
    <mergeCell ref="O1:R1"/>
    <mergeCell ref="G5:G7"/>
    <mergeCell ref="P5:P6"/>
    <mergeCell ref="Q5:Q6"/>
    <mergeCell ref="L5:O5"/>
    <mergeCell ref="A23:B23"/>
    <mergeCell ref="A24:B24"/>
    <mergeCell ref="F5:F7"/>
    <mergeCell ref="C6:C7"/>
    <mergeCell ref="E5:E7"/>
    <mergeCell ref="D6:D7"/>
    <mergeCell ref="B25:G25"/>
    <mergeCell ref="A2:R2"/>
    <mergeCell ref="C5:D5"/>
    <mergeCell ref="I5:J5"/>
    <mergeCell ref="H5:H6"/>
    <mergeCell ref="K5:K6"/>
    <mergeCell ref="R5:R7"/>
    <mergeCell ref="A5:A7"/>
    <mergeCell ref="B5:B7"/>
    <mergeCell ref="A13:B13"/>
  </mergeCells>
  <printOptions/>
  <pageMargins left="0.75" right="0.43" top="0.5" bottom="0.2" header="0.5" footer="0.16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WORKST021</dc:creator>
  <cp:keywords/>
  <dc:description/>
  <cp:lastModifiedBy>Пользователь</cp:lastModifiedBy>
  <cp:lastPrinted>2017-07-14T08:37:54Z</cp:lastPrinted>
  <dcterms:created xsi:type="dcterms:W3CDTF">2014-12-25T06:10:23Z</dcterms:created>
  <dcterms:modified xsi:type="dcterms:W3CDTF">2017-08-02T12:57:00Z</dcterms:modified>
  <cp:category/>
  <cp:version/>
  <cp:contentType/>
  <cp:contentStatus/>
</cp:coreProperties>
</file>